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harp\Documents\AA - Data Management\AA - Customer Data\Bryan Sarmiento (Landmark)\"/>
    </mc:Choice>
  </mc:AlternateContent>
  <bookViews>
    <workbookView xWindow="0" yWindow="0" windowWidth="23040" windowHeight="9696"/>
  </bookViews>
  <sheets>
    <sheet name="Line Summary" sheetId="2" r:id="rId1"/>
    <sheet name="Line Takeoff" sheetId="3" r:id="rId2"/>
    <sheet name="Calculations" sheetId="4" r:id="rId3"/>
    <sheet name="Node Summary" sheetId="5" r:id="rId4"/>
    <sheet name="Node Takeoff" sheetId="6" r:id="rId5"/>
  </sheets>
  <calcPr calcId="152511"/>
</workbook>
</file>

<file path=xl/calcChain.xml><?xml version="1.0" encoding="utf-8"?>
<calcChain xmlns="http://schemas.openxmlformats.org/spreadsheetml/2006/main">
  <c r="D9" i="4" l="1"/>
  <c r="E6" i="2"/>
  <c r="D6" i="2"/>
  <c r="C6" i="2"/>
  <c r="B6" i="2"/>
</calcChain>
</file>

<file path=xl/sharedStrings.xml><?xml version="1.0" encoding="utf-8"?>
<sst xmlns="http://schemas.openxmlformats.org/spreadsheetml/2006/main" count="317" uniqueCount="81">
  <si>
    <t>Utility Line Material Summary</t>
  </si>
  <si>
    <t>Utility Network: STORM RUN 1</t>
  </si>
  <si>
    <t>Node to Node</t>
  </si>
  <si>
    <t>End to End</t>
  </si>
  <si>
    <t>Site Improvement</t>
  </si>
  <si>
    <t>Horizontal Length</t>
  </si>
  <si>
    <t>Slope Length</t>
  </si>
  <si>
    <t>Utility run: 36" RCP</t>
  </si>
  <si>
    <t>Total</t>
  </si>
  <si>
    <t>Utility Line Takeoff</t>
  </si>
  <si>
    <t>Utility Run: RUN 1</t>
  </si>
  <si>
    <t>Beginning Station</t>
  </si>
  <si>
    <t>Length (ft)</t>
  </si>
  <si>
    <t>Template</t>
  </si>
  <si>
    <t>Depth Zone Quantities (Node to Node)</t>
  </si>
  <si>
    <t>Utility Line Unit Cost</t>
  </si>
  <si>
    <t>Bid Unit Cost</t>
  </si>
  <si>
    <t>Total Cost</t>
  </si>
  <si>
    <t>&lt; 0.0 ft</t>
  </si>
  <si>
    <t>0.0 - 3.3 ft</t>
  </si>
  <si>
    <t>&gt; 3.3 ft</t>
  </si>
  <si>
    <t>No target surface defined for run.</t>
  </si>
  <si>
    <t>Summary of All Runs</t>
  </si>
  <si>
    <t>Total Length (ft)</t>
  </si>
  <si>
    <t>No summary data is available from any utility run in the selected network.</t>
  </si>
  <si>
    <t>Note: All distances reported on this tab are from node center (insertion point) to node center, regardless of the specified 'end type' for the pipe site improvement).</t>
  </si>
  <si>
    <t>Utility Line Takeoff Calculations</t>
  </si>
  <si>
    <t>From Station (ft)</t>
  </si>
  <si>
    <t>To Station (ft)</t>
  </si>
  <si>
    <t>Bank Cut Area (ft²)</t>
  </si>
  <si>
    <t>Instantaneous Bank Cut Available (yd³)</t>
  </si>
  <si>
    <t>Accumulated Bank Cut Available (yd³)</t>
  </si>
  <si>
    <t>Loose Haulage (yd³)</t>
  </si>
  <si>
    <t>Compacted Fill Supplied (yd³)</t>
  </si>
  <si>
    <t>Utility Line</t>
  </si>
  <si>
    <t>Compacted Excess/Deficit (yd³)</t>
  </si>
  <si>
    <t>Area (ft²)</t>
  </si>
  <si>
    <t>Accumulated (yd³)</t>
  </si>
  <si>
    <t>No trench templates are inserted in the utility run.</t>
  </si>
  <si>
    <t>Network Totals</t>
  </si>
  <si>
    <t>Utility Node Material Summary</t>
  </si>
  <si>
    <t>Node Type</t>
  </si>
  <si>
    <t>Count</t>
  </si>
  <si>
    <t>Design Total Height</t>
  </si>
  <si>
    <t>Manhole</t>
  </si>
  <si>
    <t>Utility run: CI</t>
  </si>
  <si>
    <t>-</t>
  </si>
  <si>
    <t>Utility run: ISO BOX</t>
  </si>
  <si>
    <t>Utility Node Information</t>
  </si>
  <si>
    <t>Node Definition</t>
  </si>
  <si>
    <t>Utility Run</t>
  </si>
  <si>
    <t>Station</t>
  </si>
  <si>
    <t>Node Name</t>
  </si>
  <si>
    <t>Description</t>
  </si>
  <si>
    <t>Existing</t>
  </si>
  <si>
    <t>Type</t>
  </si>
  <si>
    <t>Invert Elevation</t>
  </si>
  <si>
    <t>Rim Elevation</t>
  </si>
  <si>
    <t>Design Height</t>
  </si>
  <si>
    <t>Volume (yd³)</t>
  </si>
  <si>
    <t>RUN 1</t>
  </si>
  <si>
    <t>0+00.00</t>
  </si>
  <si>
    <t>B1 ISO</t>
  </si>
  <si>
    <t>ISOLATION BOX</t>
  </si>
  <si>
    <t>No</t>
  </si>
  <si>
    <t>ISO BOX</t>
  </si>
  <si>
    <t>0+28.43</t>
  </si>
  <si>
    <t>B2 JB</t>
  </si>
  <si>
    <t>CI</t>
  </si>
  <si>
    <t>****</t>
  </si>
  <si>
    <t>3+40.20</t>
  </si>
  <si>
    <t>B3 CI-1-1</t>
  </si>
  <si>
    <t>4+52.38</t>
  </si>
  <si>
    <t>B4 CI-1</t>
  </si>
  <si>
    <t>6+32.79</t>
  </si>
  <si>
    <t>B5 CI-1</t>
  </si>
  <si>
    <t>9+11.61</t>
  </si>
  <si>
    <t>B6 JB</t>
  </si>
  <si>
    <t>9+41.09</t>
  </si>
  <si>
    <t>B7 ISO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</si>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</sst>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BC2E6"/>
        <bgColor rgb="FF9BC2E6"/>
      </patternFill>
    </fill>
    <fill>
      <patternFill patternType="solid">
        <fgColor rgb="FFD3D3D3"/>
        <bgColor rgb="FFD3D3D3"/>
      </patternFill>
    </fill>
    <fill>
      <patternFill patternType="solid">
        <fgColor rgb="FFDDEBF7"/>
        <bgColor rgb="FFDDEBF7"/>
      </patternFill>
    </fill>
    <fill>
      <patternFill patternType="solid">
        <fgColor rgb="FFD9D9D9"/>
        <bgColor rgb="FFD9D9D9"/>
      </patternFill>
    </fill>
    <fill>
      <patternFill patternType="solid">
        <fgColor rgb="FFFDF6B1"/>
        <bgColor rgb="FFFDF6B1"/>
      </patternFill>
    </fill>
    <fill>
      <patternFill patternType="solid">
        <fgColor rgb="FFF6E7C0"/>
        <bgColor rgb="FFF6E7C0"/>
      </patternFill>
    </fill>
    <fill>
      <patternFill patternType="solid">
        <fgColor rgb="FFC8D5B4"/>
        <bgColor rgb="FFC8D5B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 applyNumberFormat="0" applyBorder="0" applyAlignment="0"/>
  </cellStyleXfs>
  <cellXfs count="58"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0" fillId="5" borderId="1" xfId="0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5" borderId="5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4" borderId="4" xfId="0" applyFill="1" applyBorder="1" applyProtection="1"/>
    <xf numFmtId="49" fontId="0" fillId="4" borderId="5" xfId="0" applyNumberFormat="1" applyFill="1" applyBorder="1" applyAlignment="1" applyProtection="1">
      <alignment horizontal="left"/>
    </xf>
    <xf numFmtId="49" fontId="0" fillId="0" borderId="5" xfId="0" applyNumberFormat="1" applyFill="1" applyBorder="1" applyAlignment="1" applyProtection="1">
      <alignment horizontal="left"/>
    </xf>
    <xf numFmtId="164" fontId="0" fillId="0" borderId="5" xfId="0" applyNumberFormat="1" applyFill="1" applyBorder="1" applyAlignment="1" applyProtection="1">
      <alignment horizontal="right"/>
    </xf>
    <xf numFmtId="49" fontId="2" fillId="0" borderId="5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Protection="1"/>
    <xf numFmtId="0" fontId="0" fillId="5" borderId="5" xfId="0" applyFill="1" applyBorder="1" applyAlignment="1" applyProtection="1">
      <alignment horizontal="center"/>
    </xf>
    <xf numFmtId="49" fontId="0" fillId="5" borderId="5" xfId="0" applyNumberForma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8" borderId="5" xfId="0" applyFont="1" applyFill="1" applyBorder="1" applyAlignment="1" applyProtection="1">
      <alignment horizontal="center" wrapText="1"/>
    </xf>
    <xf numFmtId="0" fontId="5" fillId="6" borderId="5" xfId="0" applyFont="1" applyFill="1" applyBorder="1" applyProtection="1"/>
    <xf numFmtId="165" fontId="5" fillId="6" borderId="5" xfId="0" applyNumberFormat="1" applyFont="1" applyFill="1" applyBorder="1" applyProtection="1"/>
    <xf numFmtId="165" fontId="4" fillId="6" borderId="5" xfId="0" applyNumberFormat="1" applyFont="1" applyFill="1" applyBorder="1" applyAlignment="1" applyProtection="1">
      <alignment horizontal="right"/>
    </xf>
    <xf numFmtId="165" fontId="0" fillId="7" borderId="5" xfId="0" applyNumberFormat="1" applyFill="1" applyBorder="1" applyAlignment="1" applyProtection="1">
      <alignment horizontal="right"/>
    </xf>
    <xf numFmtId="165" fontId="0" fillId="8" borderId="5" xfId="0" applyNumberFormat="1" applyFill="1" applyBorder="1" applyAlignment="1" applyProtection="1">
      <alignment horizontal="right"/>
    </xf>
    <xf numFmtId="0" fontId="0" fillId="8" borderId="5" xfId="0" applyFill="1" applyBorder="1" applyProtection="1"/>
    <xf numFmtId="165" fontId="2" fillId="8" borderId="5" xfId="0" applyNumberFormat="1" applyFont="1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right"/>
    </xf>
    <xf numFmtId="165" fontId="0" fillId="0" borderId="5" xfId="0" applyNumberFormat="1" applyFill="1" applyBorder="1" applyAlignment="1" applyProtection="1">
      <alignment horizontal="right"/>
    </xf>
    <xf numFmtId="0" fontId="0" fillId="0" borderId="5" xfId="0" applyFill="1" applyBorder="1" applyProtection="1"/>
    <xf numFmtId="0" fontId="4" fillId="0" borderId="5" xfId="0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sqref="A1:E1"/>
    </sheetView>
  </sheetViews>
  <sheetFormatPr defaultRowHeight="14.4" x14ac:dyDescent="0.3"/>
  <cols>
    <col min="1" max="1" width="22.21875" customWidth="1"/>
    <col min="2" max="5" width="22.44140625" customWidth="1"/>
  </cols>
  <sheetData>
    <row r="1" spans="1:5" x14ac:dyDescent="0.3">
      <c r="A1" s="29" t="s">
        <v>0</v>
      </c>
      <c r="B1" s="28" t="s">
        <v>0</v>
      </c>
      <c r="C1" s="28" t="s">
        <v>0</v>
      </c>
      <c r="D1" s="28" t="s">
        <v>0</v>
      </c>
      <c r="E1" s="27" t="s">
        <v>0</v>
      </c>
    </row>
    <row r="2" spans="1:5" x14ac:dyDescent="0.3">
      <c r="A2" s="26" t="s">
        <v>1</v>
      </c>
      <c r="B2" s="28" t="s">
        <v>1</v>
      </c>
      <c r="C2" s="28" t="s">
        <v>1</v>
      </c>
      <c r="D2" s="28" t="s">
        <v>1</v>
      </c>
      <c r="E2" s="27" t="s">
        <v>1</v>
      </c>
    </row>
    <row r="3" spans="1:5" x14ac:dyDescent="0.3">
      <c r="A3" s="30"/>
      <c r="B3" s="25" t="s">
        <v>2</v>
      </c>
      <c r="C3" s="24" t="s">
        <v>2</v>
      </c>
      <c r="D3" s="25" t="s">
        <v>3</v>
      </c>
      <c r="E3" s="24" t="s">
        <v>3</v>
      </c>
    </row>
    <row r="4" spans="1:5" x14ac:dyDescent="0.3">
      <c r="A4" s="31" t="s">
        <v>4</v>
      </c>
      <c r="B4" s="31" t="s">
        <v>5</v>
      </c>
      <c r="C4" s="31" t="s">
        <v>6</v>
      </c>
      <c r="D4" s="31" t="s">
        <v>5</v>
      </c>
      <c r="E4" s="31" t="s">
        <v>6</v>
      </c>
    </row>
    <row r="5" spans="1:5" x14ac:dyDescent="0.3">
      <c r="A5" s="32" t="s">
        <v>7</v>
      </c>
      <c r="B5" s="33">
        <v>941.09202947890697</v>
      </c>
      <c r="C5" s="33">
        <v>941.09202947890697</v>
      </c>
      <c r="D5" s="33">
        <v>912.70738142357402</v>
      </c>
      <c r="E5" s="33">
        <v>912.70738142357504</v>
      </c>
    </row>
    <row r="6" spans="1:5" x14ac:dyDescent="0.3">
      <c r="A6" s="34" t="s">
        <v>8</v>
      </c>
      <c r="B6" s="35">
        <f>SUM(B4:B5)</f>
        <v>941.09202947890697</v>
      </c>
      <c r="C6" s="35">
        <f>SUM(C4:C5)</f>
        <v>941.09202947890697</v>
      </c>
      <c r="D6" s="35">
        <f>SUM(D4:D5)</f>
        <v>912.70738142357402</v>
      </c>
      <c r="E6" s="35">
        <f>SUM(E4:E5)</f>
        <v>912.70738142357504</v>
      </c>
    </row>
  </sheetData>
  <mergeCells count="4">
    <mergeCell ref="A1:E1"/>
    <mergeCell ref="A2:E2"/>
    <mergeCell ref="B3:C3"/>
    <mergeCell ref="D3:E3"/>
  </mergeCell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"/>
    </sheetView>
  </sheetViews>
  <sheetFormatPr defaultRowHeight="14.4" x14ac:dyDescent="0.3"/>
  <cols>
    <col min="1" max="2" width="16.6640625" customWidth="1"/>
    <col min="3" max="3" width="21" customWidth="1"/>
    <col min="4" max="4" width="11.88671875" customWidth="1"/>
    <col min="5" max="12" width="16.6640625" customWidth="1"/>
  </cols>
  <sheetData>
    <row r="1" spans="1:12" x14ac:dyDescent="0.3">
      <c r="A1" s="23" t="s">
        <v>9</v>
      </c>
      <c r="B1" s="28" t="s">
        <v>9</v>
      </c>
      <c r="C1" s="28" t="s">
        <v>9</v>
      </c>
      <c r="D1" s="28" t="s">
        <v>9</v>
      </c>
      <c r="E1" s="28" t="s">
        <v>9</v>
      </c>
      <c r="F1" s="28" t="s">
        <v>9</v>
      </c>
      <c r="G1" s="28" t="s">
        <v>9</v>
      </c>
      <c r="H1" s="28" t="s">
        <v>9</v>
      </c>
      <c r="I1" s="28" t="s">
        <v>9</v>
      </c>
      <c r="J1" s="28" t="s">
        <v>9</v>
      </c>
      <c r="K1" s="28" t="s">
        <v>9</v>
      </c>
      <c r="L1" s="27" t="s">
        <v>9</v>
      </c>
    </row>
    <row r="2" spans="1:12" x14ac:dyDescent="0.3">
      <c r="A2" s="22" t="s">
        <v>1</v>
      </c>
      <c r="B2" s="28" t="s">
        <v>1</v>
      </c>
      <c r="C2" s="28" t="s">
        <v>1</v>
      </c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  <c r="I2" s="28" t="s">
        <v>1</v>
      </c>
      <c r="J2" s="28" t="s">
        <v>1</v>
      </c>
      <c r="K2" s="28" t="s">
        <v>1</v>
      </c>
      <c r="L2" s="27" t="s">
        <v>1</v>
      </c>
    </row>
    <row r="3" spans="1:12" x14ac:dyDescent="0.3">
      <c r="A3" s="25" t="s">
        <v>10</v>
      </c>
      <c r="B3" s="21" t="s">
        <v>10</v>
      </c>
      <c r="C3" s="21" t="s">
        <v>10</v>
      </c>
      <c r="D3" s="21" t="s">
        <v>10</v>
      </c>
      <c r="E3" s="21" t="s">
        <v>10</v>
      </c>
      <c r="F3" s="21" t="s">
        <v>10</v>
      </c>
      <c r="G3" s="21" t="s">
        <v>10</v>
      </c>
      <c r="H3" s="21" t="s">
        <v>10</v>
      </c>
      <c r="I3" s="21" t="s">
        <v>10</v>
      </c>
      <c r="J3" s="21" t="s">
        <v>10</v>
      </c>
      <c r="K3" s="21" t="s">
        <v>10</v>
      </c>
      <c r="L3" s="24" t="s">
        <v>10</v>
      </c>
    </row>
    <row r="4" spans="1:12" x14ac:dyDescent="0.3">
      <c r="A4" s="20" t="s">
        <v>11</v>
      </c>
      <c r="B4" s="20" t="s">
        <v>12</v>
      </c>
      <c r="C4" s="20" t="s">
        <v>4</v>
      </c>
      <c r="D4" s="18" t="s">
        <v>13</v>
      </c>
      <c r="E4" s="16" t="s">
        <v>14</v>
      </c>
      <c r="F4" s="16" t="s">
        <v>14</v>
      </c>
      <c r="G4" s="16" t="s">
        <v>14</v>
      </c>
      <c r="H4" s="16" t="s">
        <v>14</v>
      </c>
      <c r="I4" s="37" t="s">
        <v>15</v>
      </c>
      <c r="J4" s="18" t="s">
        <v>15</v>
      </c>
      <c r="K4" s="18" t="s">
        <v>16</v>
      </c>
      <c r="L4" s="18" t="s">
        <v>17</v>
      </c>
    </row>
    <row r="5" spans="1:12" x14ac:dyDescent="0.3">
      <c r="A5" s="19" t="s">
        <v>11</v>
      </c>
      <c r="B5" s="19" t="s">
        <v>12</v>
      </c>
      <c r="C5" s="19" t="s">
        <v>4</v>
      </c>
      <c r="D5" s="17" t="s">
        <v>13</v>
      </c>
      <c r="E5" s="36" t="s">
        <v>18</v>
      </c>
      <c r="F5" s="36" t="s">
        <v>19</v>
      </c>
      <c r="G5" s="36" t="s">
        <v>20</v>
      </c>
      <c r="H5" s="38" t="s">
        <v>8</v>
      </c>
      <c r="I5" s="36" t="s">
        <v>19</v>
      </c>
      <c r="J5" s="17" t="s">
        <v>15</v>
      </c>
      <c r="K5" s="17" t="s">
        <v>16</v>
      </c>
      <c r="L5" s="17" t="s">
        <v>17</v>
      </c>
    </row>
    <row r="6" spans="1:12" x14ac:dyDescent="0.3">
      <c r="A6" s="15" t="s">
        <v>21</v>
      </c>
      <c r="B6" s="14" t="s">
        <v>21</v>
      </c>
      <c r="C6" s="14" t="s">
        <v>21</v>
      </c>
      <c r="D6" s="14" t="s">
        <v>21</v>
      </c>
      <c r="E6" s="14" t="s">
        <v>21</v>
      </c>
      <c r="F6" s="14" t="s">
        <v>21</v>
      </c>
      <c r="G6" s="14" t="s">
        <v>21</v>
      </c>
      <c r="H6" s="14" t="s">
        <v>21</v>
      </c>
      <c r="I6" s="14" t="s">
        <v>21</v>
      </c>
      <c r="J6" s="14" t="s">
        <v>21</v>
      </c>
      <c r="K6" s="14" t="s">
        <v>21</v>
      </c>
      <c r="L6" s="13" t="s">
        <v>21</v>
      </c>
    </row>
    <row r="8" spans="1:12" x14ac:dyDescent="0.3">
      <c r="A8" s="22" t="s">
        <v>1</v>
      </c>
      <c r="B8" s="28" t="s">
        <v>1</v>
      </c>
      <c r="C8" s="28" t="s">
        <v>1</v>
      </c>
      <c r="D8" s="28" t="s">
        <v>1</v>
      </c>
      <c r="E8" s="28" t="s">
        <v>1</v>
      </c>
      <c r="F8" s="28" t="s">
        <v>1</v>
      </c>
      <c r="G8" s="28" t="s">
        <v>1</v>
      </c>
      <c r="H8" s="28" t="s">
        <v>1</v>
      </c>
      <c r="I8" s="28" t="s">
        <v>1</v>
      </c>
      <c r="J8" s="28" t="s">
        <v>1</v>
      </c>
      <c r="K8" s="28" t="s">
        <v>1</v>
      </c>
      <c r="L8" s="27" t="s">
        <v>1</v>
      </c>
    </row>
    <row r="9" spans="1:12" x14ac:dyDescent="0.3">
      <c r="A9" s="25" t="s">
        <v>22</v>
      </c>
      <c r="B9" s="21" t="s">
        <v>22</v>
      </c>
      <c r="C9" s="21" t="s">
        <v>22</v>
      </c>
      <c r="D9" s="21" t="s">
        <v>22</v>
      </c>
      <c r="E9" s="21" t="s">
        <v>22</v>
      </c>
      <c r="F9" s="21" t="s">
        <v>22</v>
      </c>
      <c r="G9" s="21" t="s">
        <v>22</v>
      </c>
      <c r="H9" s="21" t="s">
        <v>22</v>
      </c>
      <c r="I9" s="21" t="s">
        <v>22</v>
      </c>
      <c r="J9" s="21" t="s">
        <v>22</v>
      </c>
      <c r="K9" s="21" t="s">
        <v>22</v>
      </c>
      <c r="L9" s="24" t="s">
        <v>22</v>
      </c>
    </row>
    <row r="10" spans="1:12" x14ac:dyDescent="0.3">
      <c r="A10" s="20"/>
      <c r="B10" s="20" t="s">
        <v>23</v>
      </c>
      <c r="C10" s="20" t="s">
        <v>4</v>
      </c>
      <c r="D10" s="18" t="s">
        <v>13</v>
      </c>
      <c r="E10" s="16" t="s">
        <v>14</v>
      </c>
      <c r="F10" s="16" t="s">
        <v>14</v>
      </c>
      <c r="G10" s="16" t="s">
        <v>14</v>
      </c>
      <c r="H10" s="16" t="s">
        <v>14</v>
      </c>
      <c r="I10" s="37" t="s">
        <v>15</v>
      </c>
      <c r="J10" s="18" t="s">
        <v>15</v>
      </c>
      <c r="K10" s="18" t="s">
        <v>16</v>
      </c>
      <c r="L10" s="18" t="s">
        <v>17</v>
      </c>
    </row>
    <row r="11" spans="1:12" x14ac:dyDescent="0.3">
      <c r="A11" s="19"/>
      <c r="B11" s="19" t="s">
        <v>23</v>
      </c>
      <c r="C11" s="19" t="s">
        <v>4</v>
      </c>
      <c r="D11" s="17" t="s">
        <v>13</v>
      </c>
      <c r="E11" s="36" t="s">
        <v>18</v>
      </c>
      <c r="F11" s="36" t="s">
        <v>19</v>
      </c>
      <c r="G11" s="36" t="s">
        <v>20</v>
      </c>
      <c r="H11" s="38" t="s">
        <v>8</v>
      </c>
      <c r="I11" s="36" t="s">
        <v>19</v>
      </c>
      <c r="J11" s="17" t="s">
        <v>15</v>
      </c>
      <c r="K11" s="17" t="s">
        <v>16</v>
      </c>
      <c r="L11" s="17" t="s">
        <v>17</v>
      </c>
    </row>
    <row r="12" spans="1:12" x14ac:dyDescent="0.3">
      <c r="A12" s="15" t="s">
        <v>24</v>
      </c>
      <c r="B12" s="14" t="s">
        <v>24</v>
      </c>
      <c r="C12" s="14" t="s">
        <v>24</v>
      </c>
      <c r="D12" s="14" t="s">
        <v>24</v>
      </c>
      <c r="E12" s="14" t="s">
        <v>24</v>
      </c>
      <c r="F12" s="14" t="s">
        <v>24</v>
      </c>
      <c r="G12" s="14" t="s">
        <v>24</v>
      </c>
      <c r="H12" s="14" t="s">
        <v>24</v>
      </c>
      <c r="I12" s="14" t="s">
        <v>24</v>
      </c>
      <c r="J12" s="14" t="s">
        <v>24</v>
      </c>
      <c r="K12" s="14" t="s">
        <v>24</v>
      </c>
      <c r="L12" s="13" t="s">
        <v>24</v>
      </c>
    </row>
    <row r="14" spans="1:12" x14ac:dyDescent="0.3">
      <c r="A14" s="12" t="s">
        <v>25</v>
      </c>
      <c r="B14" s="11" t="s">
        <v>25</v>
      </c>
      <c r="C14" s="11" t="s">
        <v>25</v>
      </c>
      <c r="D14" s="11" t="s">
        <v>25</v>
      </c>
      <c r="E14" s="11" t="s">
        <v>25</v>
      </c>
      <c r="F14" s="11" t="s">
        <v>25</v>
      </c>
      <c r="G14" s="11" t="s">
        <v>25</v>
      </c>
      <c r="H14" s="11" t="s">
        <v>25</v>
      </c>
      <c r="I14" s="11" t="s">
        <v>25</v>
      </c>
    </row>
  </sheetData>
  <mergeCells count="24">
    <mergeCell ref="A12:L12"/>
    <mergeCell ref="A14:I14"/>
    <mergeCell ref="A6:L6"/>
    <mergeCell ref="A8:L8"/>
    <mergeCell ref="A9:L9"/>
    <mergeCell ref="A10:A11"/>
    <mergeCell ref="B10:B11"/>
    <mergeCell ref="C10:C11"/>
    <mergeCell ref="D10:D11"/>
    <mergeCell ref="E10:H10"/>
    <mergeCell ref="J10:J11"/>
    <mergeCell ref="K10:K11"/>
    <mergeCell ref="L10:L11"/>
    <mergeCell ref="A1:L1"/>
    <mergeCell ref="A2:L2"/>
    <mergeCell ref="A3:L3"/>
    <mergeCell ref="A4:A5"/>
    <mergeCell ref="B4:B5"/>
    <mergeCell ref="C4:C5"/>
    <mergeCell ref="D4:D5"/>
    <mergeCell ref="E4:H4"/>
    <mergeCell ref="J4:J5"/>
    <mergeCell ref="K4:K5"/>
    <mergeCell ref="L4:L5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"/>
    </sheetView>
  </sheetViews>
  <sheetFormatPr defaultRowHeight="14.4" x14ac:dyDescent="0.3"/>
  <cols>
    <col min="1" max="5" width="18.6640625" customWidth="1"/>
    <col min="6" max="10" width="16.6640625" customWidth="1"/>
  </cols>
  <sheetData>
    <row r="1" spans="1:10" x14ac:dyDescent="0.3">
      <c r="A1" s="29" t="s">
        <v>26</v>
      </c>
      <c r="B1" s="28" t="s">
        <v>26</v>
      </c>
      <c r="C1" s="28" t="s">
        <v>26</v>
      </c>
      <c r="D1" s="28" t="s">
        <v>26</v>
      </c>
      <c r="E1" s="28" t="s">
        <v>26</v>
      </c>
      <c r="F1" s="28" t="s">
        <v>26</v>
      </c>
      <c r="G1" s="28" t="s">
        <v>26</v>
      </c>
      <c r="H1" s="28" t="s">
        <v>26</v>
      </c>
      <c r="I1" s="28" t="s">
        <v>26</v>
      </c>
      <c r="J1" s="27" t="s">
        <v>26</v>
      </c>
    </row>
    <row r="2" spans="1:10" x14ac:dyDescent="0.3">
      <c r="A2" s="26" t="s">
        <v>1</v>
      </c>
      <c r="B2" s="28" t="s">
        <v>1</v>
      </c>
      <c r="C2" s="28" t="s">
        <v>1</v>
      </c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  <c r="I2" s="28" t="s">
        <v>1</v>
      </c>
      <c r="J2" s="27" t="s">
        <v>1</v>
      </c>
    </row>
    <row r="3" spans="1:10" x14ac:dyDescent="0.3">
      <c r="A3" s="26" t="s">
        <v>10</v>
      </c>
      <c r="B3" s="28" t="s">
        <v>10</v>
      </c>
      <c r="C3" s="28" t="s">
        <v>10</v>
      </c>
      <c r="D3" s="28" t="s">
        <v>10</v>
      </c>
      <c r="E3" s="28" t="s">
        <v>10</v>
      </c>
      <c r="F3" s="28" t="s">
        <v>10</v>
      </c>
      <c r="G3" s="28" t="s">
        <v>10</v>
      </c>
      <c r="H3" s="28" t="s">
        <v>10</v>
      </c>
      <c r="I3" s="28" t="s">
        <v>10</v>
      </c>
      <c r="J3" s="27" t="s">
        <v>10</v>
      </c>
    </row>
    <row r="4" spans="1:10" x14ac:dyDescent="0.3">
      <c r="A4" s="10" t="s">
        <v>27</v>
      </c>
      <c r="B4" s="10" t="s">
        <v>28</v>
      </c>
      <c r="C4" s="8" t="s">
        <v>29</v>
      </c>
      <c r="D4" s="8" t="s">
        <v>30</v>
      </c>
      <c r="E4" s="8" t="s">
        <v>31</v>
      </c>
      <c r="F4" s="7" t="s">
        <v>32</v>
      </c>
      <c r="G4" s="6" t="s">
        <v>33</v>
      </c>
      <c r="H4" s="5" t="s">
        <v>34</v>
      </c>
      <c r="I4" s="27"/>
      <c r="J4" s="6" t="s">
        <v>35</v>
      </c>
    </row>
    <row r="5" spans="1:10" ht="28.8" x14ac:dyDescent="0.3">
      <c r="A5" s="9"/>
      <c r="B5" s="9"/>
      <c r="C5" s="9"/>
      <c r="D5" s="9"/>
      <c r="E5" s="9"/>
      <c r="F5" s="9"/>
      <c r="G5" s="9"/>
      <c r="H5" s="39" t="s">
        <v>36</v>
      </c>
      <c r="I5" s="39" t="s">
        <v>37</v>
      </c>
      <c r="J5" s="9"/>
    </row>
    <row r="6" spans="1:10" x14ac:dyDescent="0.3">
      <c r="A6" s="15" t="s">
        <v>38</v>
      </c>
      <c r="B6" s="14" t="s">
        <v>38</v>
      </c>
      <c r="C6" s="14" t="s">
        <v>38</v>
      </c>
      <c r="D6" s="14" t="s">
        <v>38</v>
      </c>
      <c r="E6" s="14" t="s">
        <v>38</v>
      </c>
      <c r="F6" s="14" t="s">
        <v>38</v>
      </c>
      <c r="G6" s="14" t="s">
        <v>38</v>
      </c>
      <c r="H6" s="14" t="s">
        <v>38</v>
      </c>
      <c r="I6" s="14" t="s">
        <v>38</v>
      </c>
      <c r="J6" s="13" t="s">
        <v>38</v>
      </c>
    </row>
    <row r="9" spans="1:10" x14ac:dyDescent="0.3">
      <c r="A9" s="4" t="s">
        <v>39</v>
      </c>
      <c r="B9" s="24" t="s">
        <v>39</v>
      </c>
      <c r="C9" s="40"/>
      <c r="D9" s="41">
        <f>SUM(D6:D6)</f>
        <v>0</v>
      </c>
      <c r="E9" s="42">
        <v>0</v>
      </c>
      <c r="F9" s="43">
        <v>0</v>
      </c>
      <c r="G9" s="44">
        <v>0</v>
      </c>
      <c r="H9" s="45"/>
      <c r="I9" s="46">
        <v>0</v>
      </c>
      <c r="J9" s="46">
        <v>0</v>
      </c>
    </row>
  </sheetData>
  <mergeCells count="14">
    <mergeCell ref="A6:J6"/>
    <mergeCell ref="A9:B9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D1"/>
    </sheetView>
  </sheetViews>
  <sheetFormatPr defaultRowHeight="14.4" x14ac:dyDescent="0.3"/>
  <cols>
    <col min="1" max="1" width="13.33203125" customWidth="1"/>
    <col min="2" max="2" width="22.5546875" customWidth="1"/>
    <col min="3" max="3" width="8.21875" customWidth="1"/>
    <col min="4" max="4" width="22.5546875" customWidth="1"/>
  </cols>
  <sheetData>
    <row r="1" spans="1:4" x14ac:dyDescent="0.3">
      <c r="A1" s="29" t="s">
        <v>40</v>
      </c>
      <c r="B1" s="28" t="s">
        <v>40</v>
      </c>
      <c r="C1" s="28" t="s">
        <v>40</v>
      </c>
      <c r="D1" s="27" t="s">
        <v>40</v>
      </c>
    </row>
    <row r="2" spans="1:4" x14ac:dyDescent="0.3">
      <c r="A2" s="26" t="s">
        <v>1</v>
      </c>
      <c r="B2" s="28" t="s">
        <v>1</v>
      </c>
      <c r="C2" s="28" t="s">
        <v>1</v>
      </c>
      <c r="D2" s="27" t="s">
        <v>1</v>
      </c>
    </row>
    <row r="3" spans="1:4" x14ac:dyDescent="0.3">
      <c r="A3" s="31" t="s">
        <v>41</v>
      </c>
      <c r="B3" s="31" t="s">
        <v>4</v>
      </c>
      <c r="C3" s="31" t="s">
        <v>42</v>
      </c>
      <c r="D3" s="31" t="s">
        <v>43</v>
      </c>
    </row>
    <row r="4" spans="1:4" x14ac:dyDescent="0.3">
      <c r="A4" s="32" t="s">
        <v>44</v>
      </c>
      <c r="B4" s="32" t="s">
        <v>45</v>
      </c>
      <c r="C4" s="47">
        <v>5</v>
      </c>
      <c r="D4" s="48" t="s">
        <v>46</v>
      </c>
    </row>
    <row r="5" spans="1:4" x14ac:dyDescent="0.3">
      <c r="A5" s="32" t="s">
        <v>44</v>
      </c>
      <c r="B5" s="32" t="s">
        <v>47</v>
      </c>
      <c r="C5" s="47">
        <v>2</v>
      </c>
      <c r="D5" s="33">
        <v>11.6</v>
      </c>
    </row>
  </sheetData>
  <mergeCells count="2">
    <mergeCell ref="A1:D1"/>
    <mergeCell ref="A2:D2"/>
  </mergeCell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K1"/>
    </sheetView>
  </sheetViews>
  <sheetFormatPr defaultRowHeight="14.4" x14ac:dyDescent="0.3"/>
  <cols>
    <col min="1" max="1" width="13" customWidth="1"/>
    <col min="2" max="2" width="10.44140625" customWidth="1"/>
    <col min="3" max="3" width="14.5546875" customWidth="1"/>
    <col min="4" max="4" width="18.5546875" customWidth="1"/>
    <col min="5" max="5" width="10" customWidth="1"/>
    <col min="6" max="6" width="21" customWidth="1"/>
    <col min="7" max="7" width="11.33203125" customWidth="1"/>
    <col min="8" max="8" width="18.5546875" customWidth="1"/>
    <col min="9" max="9" width="16.44140625" customWidth="1"/>
    <col min="10" max="10" width="16.5546875" customWidth="1"/>
    <col min="11" max="11" width="15.6640625" customWidth="1"/>
  </cols>
  <sheetData>
    <row r="1" spans="1:11" x14ac:dyDescent="0.3">
      <c r="A1" s="29" t="s">
        <v>48</v>
      </c>
      <c r="B1" s="28" t="s">
        <v>48</v>
      </c>
      <c r="C1" s="28" t="s">
        <v>48</v>
      </c>
      <c r="D1" s="28" t="s">
        <v>48</v>
      </c>
      <c r="E1" s="28" t="s">
        <v>48</v>
      </c>
      <c r="F1" s="28" t="s">
        <v>48</v>
      </c>
      <c r="G1" s="28" t="s">
        <v>48</v>
      </c>
      <c r="H1" s="28" t="s">
        <v>48</v>
      </c>
      <c r="I1" s="28" t="s">
        <v>48</v>
      </c>
      <c r="J1" s="28" t="s">
        <v>48</v>
      </c>
      <c r="K1" s="27" t="s">
        <v>48</v>
      </c>
    </row>
    <row r="2" spans="1:11" x14ac:dyDescent="0.3">
      <c r="A2" s="26" t="s">
        <v>1</v>
      </c>
      <c r="B2" s="28" t="s">
        <v>1</v>
      </c>
      <c r="C2" s="28" t="s">
        <v>1</v>
      </c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  <c r="I2" s="28" t="s">
        <v>1</v>
      </c>
      <c r="J2" s="28" t="s">
        <v>1</v>
      </c>
      <c r="K2" s="27" t="s">
        <v>1</v>
      </c>
    </row>
    <row r="3" spans="1:11" x14ac:dyDescent="0.3">
      <c r="A3" s="3" t="s">
        <v>49</v>
      </c>
      <c r="B3" s="21" t="s">
        <v>49</v>
      </c>
      <c r="C3" s="21" t="s">
        <v>49</v>
      </c>
      <c r="D3" s="21" t="s">
        <v>49</v>
      </c>
      <c r="E3" s="21" t="s">
        <v>49</v>
      </c>
      <c r="F3" s="21" t="s">
        <v>49</v>
      </c>
      <c r="G3" s="21" t="s">
        <v>49</v>
      </c>
      <c r="H3" s="21" t="s">
        <v>49</v>
      </c>
      <c r="I3" s="21" t="s">
        <v>49</v>
      </c>
      <c r="J3" s="21" t="s">
        <v>49</v>
      </c>
      <c r="K3" s="24" t="s">
        <v>49</v>
      </c>
    </row>
    <row r="4" spans="1:11" x14ac:dyDescent="0.3">
      <c r="A4" s="36" t="s">
        <v>50</v>
      </c>
      <c r="B4" s="36" t="s">
        <v>51</v>
      </c>
      <c r="C4" s="36" t="s">
        <v>52</v>
      </c>
      <c r="D4" s="36" t="s">
        <v>53</v>
      </c>
      <c r="E4" s="36" t="s">
        <v>54</v>
      </c>
      <c r="F4" s="36" t="s">
        <v>4</v>
      </c>
      <c r="G4" s="36" t="s">
        <v>55</v>
      </c>
      <c r="H4" s="36" t="s">
        <v>56</v>
      </c>
      <c r="I4" s="36" t="s">
        <v>57</v>
      </c>
      <c r="J4" s="36" t="s">
        <v>58</v>
      </c>
      <c r="K4" s="36" t="s">
        <v>59</v>
      </c>
    </row>
    <row r="5" spans="1:11" x14ac:dyDescent="0.3">
      <c r="A5" s="48" t="s">
        <v>60</v>
      </c>
      <c r="B5" s="49" t="s">
        <v>61</v>
      </c>
      <c r="C5" s="48" t="s">
        <v>62</v>
      </c>
      <c r="D5" s="48" t="s">
        <v>63</v>
      </c>
      <c r="E5" s="48" t="s">
        <v>64</v>
      </c>
      <c r="F5" s="48" t="s">
        <v>65</v>
      </c>
      <c r="G5" s="48" t="s">
        <v>44</v>
      </c>
      <c r="H5" s="33">
        <v>73.5</v>
      </c>
      <c r="I5" s="33">
        <v>79.3</v>
      </c>
      <c r="J5" s="33">
        <v>5.8</v>
      </c>
      <c r="K5" s="50">
        <v>6.0737457969402602</v>
      </c>
    </row>
    <row r="6" spans="1:11" x14ac:dyDescent="0.3">
      <c r="B6" s="49" t="s">
        <v>66</v>
      </c>
      <c r="C6" s="48" t="s">
        <v>67</v>
      </c>
      <c r="D6" s="48"/>
      <c r="E6" s="48" t="s">
        <v>64</v>
      </c>
      <c r="F6" s="48" t="s">
        <v>68</v>
      </c>
      <c r="G6" s="48" t="s">
        <v>44</v>
      </c>
      <c r="H6" s="48" t="s">
        <v>46</v>
      </c>
      <c r="I6" s="51"/>
      <c r="J6" s="51"/>
      <c r="K6" s="52" t="s">
        <v>69</v>
      </c>
    </row>
    <row r="7" spans="1:11" x14ac:dyDescent="0.3">
      <c r="B7" s="49" t="s">
        <v>70</v>
      </c>
      <c r="C7" s="48" t="s">
        <v>71</v>
      </c>
      <c r="D7" s="48"/>
      <c r="E7" s="48" t="s">
        <v>64</v>
      </c>
      <c r="F7" s="48" t="s">
        <v>68</v>
      </c>
      <c r="G7" s="48" t="s">
        <v>44</v>
      </c>
      <c r="H7" s="33">
        <v>73.5</v>
      </c>
      <c r="I7" s="33">
        <v>81.95</v>
      </c>
      <c r="J7" s="33">
        <v>8.4499999999999993</v>
      </c>
      <c r="K7" s="50">
        <v>8.8488193076112491</v>
      </c>
    </row>
    <row r="8" spans="1:11" x14ac:dyDescent="0.3">
      <c r="B8" s="49" t="s">
        <v>72</v>
      </c>
      <c r="C8" s="48" t="s">
        <v>73</v>
      </c>
      <c r="D8" s="48"/>
      <c r="E8" s="48" t="s">
        <v>64</v>
      </c>
      <c r="F8" s="48" t="s">
        <v>68</v>
      </c>
      <c r="G8" s="48" t="s">
        <v>44</v>
      </c>
      <c r="H8" s="33">
        <v>73.5</v>
      </c>
      <c r="I8" s="33">
        <v>81.67</v>
      </c>
      <c r="J8" s="33">
        <v>8.17</v>
      </c>
      <c r="K8" s="50">
        <v>8.5556039932762005</v>
      </c>
    </row>
    <row r="9" spans="1:11" x14ac:dyDescent="0.3">
      <c r="B9" s="49" t="s">
        <v>74</v>
      </c>
      <c r="C9" s="48" t="s">
        <v>75</v>
      </c>
      <c r="D9" s="48"/>
      <c r="E9" s="48" t="s">
        <v>64</v>
      </c>
      <c r="F9" s="48" t="s">
        <v>68</v>
      </c>
      <c r="G9" s="48" t="s">
        <v>44</v>
      </c>
      <c r="H9" s="33">
        <v>73.5</v>
      </c>
      <c r="I9" s="33">
        <v>81.52</v>
      </c>
      <c r="J9" s="33">
        <v>8.0199999999999907</v>
      </c>
      <c r="K9" s="50">
        <v>8.3985243605967099</v>
      </c>
    </row>
    <row r="10" spans="1:11" x14ac:dyDescent="0.3">
      <c r="B10" s="49" t="s">
        <v>76</v>
      </c>
      <c r="C10" s="48" t="s">
        <v>77</v>
      </c>
      <c r="D10" s="48"/>
      <c r="E10" s="48" t="s">
        <v>64</v>
      </c>
      <c r="F10" s="48" t="s">
        <v>68</v>
      </c>
      <c r="G10" s="48" t="s">
        <v>44</v>
      </c>
      <c r="H10" s="33">
        <v>73.5</v>
      </c>
      <c r="I10" s="33">
        <v>81.599999999999994</v>
      </c>
      <c r="J10" s="33">
        <v>8.1</v>
      </c>
      <c r="K10" s="50">
        <v>8.4823001646924396</v>
      </c>
    </row>
    <row r="11" spans="1:11" x14ac:dyDescent="0.3">
      <c r="B11" s="49" t="s">
        <v>78</v>
      </c>
      <c r="C11" s="48" t="s">
        <v>79</v>
      </c>
      <c r="D11" s="48"/>
      <c r="E11" s="48" t="s">
        <v>64</v>
      </c>
      <c r="F11" s="48" t="s">
        <v>65</v>
      </c>
      <c r="G11" s="48" t="s">
        <v>44</v>
      </c>
      <c r="H11" s="33">
        <v>73.5</v>
      </c>
      <c r="I11" s="33">
        <v>79.3</v>
      </c>
      <c r="J11" s="33">
        <v>5.8</v>
      </c>
      <c r="K11" s="50">
        <v>6.0737457969402602</v>
      </c>
    </row>
    <row r="12" spans="1:11" x14ac:dyDescent="0.3">
      <c r="A12" s="53" t="s">
        <v>80</v>
      </c>
      <c r="J12" s="54">
        <v>44.34</v>
      </c>
      <c r="K12" s="55">
        <v>46.432739420057104</v>
      </c>
    </row>
    <row r="14" spans="1:11" x14ac:dyDescent="0.3">
      <c r="D14" s="56" t="s">
        <v>42</v>
      </c>
      <c r="E14" s="56">
        <v>7</v>
      </c>
      <c r="H14" s="2" t="s">
        <v>39</v>
      </c>
      <c r="I14" s="1" t="s">
        <v>39</v>
      </c>
      <c r="J14" s="57">
        <v>44.34</v>
      </c>
      <c r="K14" s="55">
        <v>46.432739420057104</v>
      </c>
    </row>
  </sheetData>
  <mergeCells count="4">
    <mergeCell ref="A1:K1"/>
    <mergeCell ref="A2:K2"/>
    <mergeCell ref="A3:K3"/>
    <mergeCell ref="H14:I14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Line Summary</vt:lpstr>
      <vt:lpstr>Line Takeoff</vt:lpstr>
      <vt:lpstr>Calculations</vt:lpstr>
      <vt:lpstr>Node Summary</vt:lpstr>
      <vt:lpstr>Node Takeoff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Sharp</dc:creator>
  <cp:lastModifiedBy>Alan Sharp</cp:lastModifiedBy>
  <dcterms:created xsi:type="dcterms:W3CDTF">2019-09-30T15:56:27Z</dcterms:created>
  <dcterms:modified xsi:type="dcterms:W3CDTF">2019-09-30T16:01:01Z</dcterms:modified>
</cp:coreProperties>
</file>